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ԲՅՈՒՋԵ\"/>
    </mc:Choice>
  </mc:AlternateContent>
  <xr:revisionPtr revIDLastSave="0" documentId="13_ncr:1_{F1FE7303-2303-4333-A412-DE59EA018FA5}" xr6:coauthVersionLast="37" xr6:coauthVersionMax="37" xr10:uidLastSave="{00000000-0000-0000-0000-000000000000}"/>
  <bookViews>
    <workbookView xWindow="0" yWindow="0" windowWidth="23040" windowHeight="8652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E72" i="1" l="1"/>
  <c r="D72" i="1"/>
  <c r="C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72" i="1" s="1"/>
</calcChain>
</file>

<file path=xl/sharedStrings.xml><?xml version="1.0" encoding="utf-8"?>
<sst xmlns="http://schemas.openxmlformats.org/spreadsheetml/2006/main" count="46" uniqueCount="45">
  <si>
    <t>§Æç¨³ÝÇ ù³Õ³ù³ÛÇÝ ÏáÙáõÝ³É Í³é³ÛáõÃÛáõÝ¦ ÑÇÙÝ³ñÏ</t>
  </si>
  <si>
    <t>Ð³ëïÇù³óáõó³Ï ¨ å³ßïáÝ³ÛÇÝ ¹ñáõÛù³ã³÷»ñ</t>
  </si>
  <si>
    <t>ÐÐ</t>
  </si>
  <si>
    <t>Ð²êîÆøÆ ²Üì²ÜàôØÀ</t>
  </si>
  <si>
    <t>Ð²êîÆøÆ ØÆ²ìàðÀ</t>
  </si>
  <si>
    <t>ä²ÞîàÜ²ÚÆÜ ¸ðàôÚø²â²öÀ /¹ñ³Ù/</t>
  </si>
  <si>
    <t>Ընդամենը հաշվարկ</t>
  </si>
  <si>
    <t>îÝûñ»Ý</t>
  </si>
  <si>
    <t>öáËïÝûñ»Ý</t>
  </si>
  <si>
    <t>îÝûñ»ÝÇ û·Ý³Ï³Ý</t>
  </si>
  <si>
    <t>¶ÉË³íáñ  Ñ³ßí³å³Ñ</t>
  </si>
  <si>
    <t>Ð³ßí³å³Ñ</t>
  </si>
  <si>
    <t>¶ÝáõÙÝ»ñÇ Ñ³Ù³Ï³ñ·áÕ</t>
  </si>
  <si>
    <t>Æñ³í³µ³Ý</t>
  </si>
  <si>
    <t>¶ÉË³íáñ Ù³ëÝ³·»ï</t>
  </si>
  <si>
    <t>²µáÝ. µ. í³ñÇã</t>
  </si>
  <si>
    <t>Î³¹ñ»ñÇ ï»ëáõã</t>
  </si>
  <si>
    <t>ÆÝÅ»Ý»ñ</t>
  </si>
  <si>
    <t>Ø³ëÝ³·»ï</t>
  </si>
  <si>
    <t>²í³· Ù³ëÝ³·»ï</t>
  </si>
  <si>
    <t>Ø»Ë³ÝÇÏ</t>
  </si>
  <si>
    <t>²ñ³· ³ñÓ³·³ÝùÙ³Ý ËÙµÇ Õ»Ï³í³ñ</t>
  </si>
  <si>
    <t>²ñ³· ³ñÓ³·³ÝùÙ³Ý ËÙµÇ ÑëÏÇã</t>
  </si>
  <si>
    <t>Î³Ý³ã³å³ïÙ³Ý ËÙµÇ Õ»Ï³í³ñ</t>
  </si>
  <si>
    <t>´³Ýíáñ /µÝ³Ï³í³Ûñ»ñÇ/</t>
  </si>
  <si>
    <t>´³Ýíáñ</t>
  </si>
  <si>
    <t>¶»ñ»½Ù³ÝÝ»ñÇ å³Ñ³Ï</t>
  </si>
  <si>
    <t>Քլորակայանի պահակ</t>
  </si>
  <si>
    <t>ÐëÏÇã-¿É»ÏïñÇÏ</t>
  </si>
  <si>
    <t>¾É»ÏïñÇÏ</t>
  </si>
  <si>
    <t>ì³ñáñ¹</t>
  </si>
  <si>
    <t>¶ñ. í³ñáñ¹</t>
  </si>
  <si>
    <t>´»É³éáõëÇ í³ñáñ¹</t>
  </si>
  <si>
    <t>ö³Ï³Ý³·áñÍ</t>
  </si>
  <si>
    <t>ºé³ÏóáÕ</t>
  </si>
  <si>
    <t>²Ý³ëÝ³µáõÅ</t>
  </si>
  <si>
    <t>ê³Ý. Ù³ùñÙ³Ý ÑëÏÇã</t>
  </si>
  <si>
    <t>Ð³í³ù³ñ³ñ</t>
  </si>
  <si>
    <t>ä³Ñ³Ï ³íïáå³ñÏÇ</t>
  </si>
  <si>
    <t>ä³Ñ³Ï ½µáë³Û·áõ</t>
  </si>
  <si>
    <t>æñí³ñ</t>
  </si>
  <si>
    <t>Հսկիչ համակարգող</t>
  </si>
  <si>
    <t>ÐëÏÇã</t>
  </si>
  <si>
    <t>Ð³ñÏ³Ñ³í³ù</t>
  </si>
  <si>
    <t>ÀÜ¸²ØºÜÀ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</si>
</sst>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sz val="11"/>
      <color theme="1"/>
      <name val="Arial LatArm"/>
      <family val="2"/>
    </font>
    <font>
      <sz val="6"/>
      <color theme="1"/>
      <name val="Arial LatArm"/>
      <family val="2"/>
    </font>
    <font>
      <sz val="10"/>
      <color theme="1"/>
      <name val="GHEA Grapalat"/>
      <family val="3"/>
      <charset val="204"/>
    </font>
    <font>
      <sz val="8"/>
      <color theme="1"/>
      <name val="Arial LatArm"/>
      <family val="2"/>
    </font>
    <font>
      <sz val="8"/>
      <name val="Arial LatArm"/>
      <family val="2"/>
    </font>
    <font>
      <sz val="11"/>
      <name val="Arial LatArm"/>
      <family val="2"/>
    </font>
    <font>
      <b/>
      <sz val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3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="130" zoomScaleNormal="130" workbookViewId="0">
      <selection activeCell="E7" sqref="E7"/>
    </sheetView>
  </sheetViews>
  <sheetFormatPr defaultRowHeight="14.4"/>
  <cols>
    <col min="1" max="1" width="4.5546875" customWidth="1"/>
    <col min="2" max="2" width="27.88671875" customWidth="1"/>
    <col min="3" max="3" width="6.5546875" customWidth="1"/>
    <col min="4" max="4" width="6.44140625" customWidth="1"/>
    <col min="5" max="5" width="10.33203125" customWidth="1"/>
    <col min="6" max="6" width="11.109375" customWidth="1"/>
  </cols>
  <sheetData>
    <row r="1" spans="1:6" s="1" customFormat="1" ht="13.8">
      <c r="B1" s="1" t="s">
        <v>0</v>
      </c>
    </row>
    <row r="2" spans="1:6" s="1" customFormat="1" ht="13.8">
      <c r="B2" s="1" t="s">
        <v>1</v>
      </c>
    </row>
    <row r="3" spans="1:6" s="1" customFormat="1" ht="13.8">
      <c r="C3" s="1">
        <v>2025</v>
      </c>
    </row>
    <row r="4" spans="1:6" s="5" customFormat="1" ht="42.75" customHeight="1">
      <c r="A4" s="2" t="s">
        <v>2</v>
      </c>
      <c r="B4" s="2" t="s">
        <v>3</v>
      </c>
      <c r="C4" s="3" t="s">
        <v>4</v>
      </c>
      <c r="D4" s="3" t="s">
        <v>4</v>
      </c>
      <c r="E4" s="3" t="s">
        <v>5</v>
      </c>
      <c r="F4" s="4" t="s">
        <v>6</v>
      </c>
    </row>
    <row r="5" spans="1:6" s="5" customFormat="1" ht="12.75" customHeight="1">
      <c r="A5" s="6">
        <v>1</v>
      </c>
      <c r="B5" s="6" t="s">
        <v>7</v>
      </c>
      <c r="C5" s="7">
        <v>1</v>
      </c>
      <c r="D5" s="8">
        <v>1</v>
      </c>
      <c r="E5" s="9">
        <v>450000</v>
      </c>
      <c r="F5" s="10">
        <f>D5*E5</f>
        <v>450000</v>
      </c>
    </row>
    <row r="6" spans="1:6" s="5" customFormat="1" ht="12.75" customHeight="1">
      <c r="A6" s="6">
        <v>2</v>
      </c>
      <c r="B6" s="6" t="s">
        <v>8</v>
      </c>
      <c r="C6" s="7">
        <v>1</v>
      </c>
      <c r="D6" s="8">
        <v>1</v>
      </c>
      <c r="E6" s="9">
        <v>330000</v>
      </c>
      <c r="F6" s="10">
        <f t="shared" ref="F6:F71" si="0">D6*E6</f>
        <v>330000</v>
      </c>
    </row>
    <row r="7" spans="1:6" s="5" customFormat="1" ht="12.75" customHeight="1">
      <c r="A7" s="6">
        <v>3</v>
      </c>
      <c r="B7" s="6" t="s">
        <v>9</v>
      </c>
      <c r="C7" s="7">
        <v>1</v>
      </c>
      <c r="D7" s="8">
        <v>1</v>
      </c>
      <c r="E7" s="9">
        <v>238725</v>
      </c>
      <c r="F7" s="10">
        <f t="shared" si="0"/>
        <v>238725</v>
      </c>
    </row>
    <row r="8" spans="1:6" s="5" customFormat="1" ht="12.75" customHeight="1">
      <c r="A8" s="6">
        <v>4</v>
      </c>
      <c r="B8" s="6" t="s">
        <v>10</v>
      </c>
      <c r="C8" s="7">
        <v>1</v>
      </c>
      <c r="D8" s="8">
        <v>1</v>
      </c>
      <c r="E8" s="9">
        <v>220000</v>
      </c>
      <c r="F8" s="10">
        <f t="shared" si="0"/>
        <v>220000</v>
      </c>
    </row>
    <row r="9" spans="1:6" s="5" customFormat="1" ht="12.75" customHeight="1">
      <c r="A9" s="6">
        <v>5</v>
      </c>
      <c r="B9" s="6" t="s">
        <v>11</v>
      </c>
      <c r="C9" s="7">
        <v>1</v>
      </c>
      <c r="D9" s="8">
        <v>1</v>
      </c>
      <c r="E9" s="9">
        <v>194966</v>
      </c>
      <c r="F9" s="10">
        <f t="shared" si="0"/>
        <v>194966</v>
      </c>
    </row>
    <row r="10" spans="1:6" s="5" customFormat="1" ht="12.75" customHeight="1">
      <c r="A10" s="6">
        <v>6</v>
      </c>
      <c r="B10" s="6" t="s">
        <v>12</v>
      </c>
      <c r="C10" s="7">
        <v>1</v>
      </c>
      <c r="D10" s="8">
        <v>1</v>
      </c>
      <c r="E10" s="9">
        <v>138255</v>
      </c>
      <c r="F10" s="10">
        <f t="shared" si="0"/>
        <v>138255</v>
      </c>
    </row>
    <row r="11" spans="1:6" s="5" customFormat="1" ht="12.75" customHeight="1">
      <c r="A11" s="6">
        <v>7</v>
      </c>
      <c r="B11" s="6" t="s">
        <v>13</v>
      </c>
      <c r="C11" s="7">
        <v>1</v>
      </c>
      <c r="D11" s="8">
        <v>1</v>
      </c>
      <c r="E11" s="9">
        <v>274000</v>
      </c>
      <c r="F11" s="10">
        <f t="shared" si="0"/>
        <v>274000</v>
      </c>
    </row>
    <row r="12" spans="1:6" s="5" customFormat="1" ht="12.75" customHeight="1">
      <c r="A12" s="6">
        <v>8</v>
      </c>
      <c r="B12" s="6" t="s">
        <v>14</v>
      </c>
      <c r="C12" s="7">
        <v>1</v>
      </c>
      <c r="D12" s="8">
        <v>1</v>
      </c>
      <c r="E12" s="9">
        <v>188250</v>
      </c>
      <c r="F12" s="10">
        <f t="shared" si="0"/>
        <v>188250</v>
      </c>
    </row>
    <row r="13" spans="1:6" s="5" customFormat="1" ht="12.75" customHeight="1">
      <c r="A13" s="6">
        <v>9</v>
      </c>
      <c r="B13" s="6" t="s">
        <v>15</v>
      </c>
      <c r="C13" s="7">
        <v>1</v>
      </c>
      <c r="D13" s="8">
        <v>1</v>
      </c>
      <c r="E13" s="9">
        <v>162450</v>
      </c>
      <c r="F13" s="10">
        <f t="shared" si="0"/>
        <v>162450</v>
      </c>
    </row>
    <row r="14" spans="1:6" s="5" customFormat="1" ht="12.75" customHeight="1">
      <c r="A14" s="6">
        <v>10</v>
      </c>
      <c r="B14" s="6" t="s">
        <v>16</v>
      </c>
      <c r="C14" s="7">
        <v>1</v>
      </c>
      <c r="D14" s="8">
        <v>1</v>
      </c>
      <c r="E14" s="9">
        <v>188250</v>
      </c>
      <c r="F14" s="10">
        <f t="shared" si="0"/>
        <v>188250</v>
      </c>
    </row>
    <row r="15" spans="1:6" s="5" customFormat="1" ht="10.199999999999999">
      <c r="A15" s="18">
        <v>11</v>
      </c>
      <c r="B15" s="18" t="s">
        <v>17</v>
      </c>
      <c r="C15" s="20">
        <v>2</v>
      </c>
      <c r="D15" s="7">
        <v>1</v>
      </c>
      <c r="E15" s="9">
        <v>281875</v>
      </c>
      <c r="F15" s="10">
        <f t="shared" si="0"/>
        <v>281875</v>
      </c>
    </row>
    <row r="16" spans="1:6" s="5" customFormat="1" ht="9.75" customHeight="1">
      <c r="A16" s="19"/>
      <c r="B16" s="19"/>
      <c r="C16" s="21"/>
      <c r="D16" s="7">
        <v>1</v>
      </c>
      <c r="E16" s="9">
        <v>170380</v>
      </c>
      <c r="F16" s="10">
        <f t="shared" si="0"/>
        <v>170380</v>
      </c>
    </row>
    <row r="17" spans="1:6" s="5" customFormat="1" ht="10.199999999999999">
      <c r="A17" s="18">
        <v>12</v>
      </c>
      <c r="B17" s="18" t="s">
        <v>18</v>
      </c>
      <c r="C17" s="20">
        <v>4</v>
      </c>
      <c r="D17" s="7">
        <v>1</v>
      </c>
      <c r="E17" s="9">
        <v>247000</v>
      </c>
      <c r="F17" s="10">
        <f t="shared" si="0"/>
        <v>247000</v>
      </c>
    </row>
    <row r="18" spans="1:6" s="5" customFormat="1" ht="10.5" customHeight="1">
      <c r="A18" s="22"/>
      <c r="B18" s="22"/>
      <c r="C18" s="23"/>
      <c r="D18" s="7">
        <v>2</v>
      </c>
      <c r="E18" s="9">
        <v>104000</v>
      </c>
      <c r="F18" s="10">
        <f t="shared" si="0"/>
        <v>208000</v>
      </c>
    </row>
    <row r="19" spans="1:6" s="5" customFormat="1" ht="10.5" customHeight="1">
      <c r="A19" s="19"/>
      <c r="B19" s="19"/>
      <c r="C19" s="21"/>
      <c r="D19" s="7">
        <v>1</v>
      </c>
      <c r="E19" s="11">
        <v>131106</v>
      </c>
      <c r="F19" s="10">
        <f t="shared" si="0"/>
        <v>131106</v>
      </c>
    </row>
    <row r="20" spans="1:6" s="5" customFormat="1" ht="12" customHeight="1">
      <c r="A20" s="6">
        <v>13</v>
      </c>
      <c r="B20" s="6" t="s">
        <v>19</v>
      </c>
      <c r="C20" s="7">
        <v>1</v>
      </c>
      <c r="D20" s="8">
        <v>1</v>
      </c>
      <c r="E20" s="9">
        <v>138255</v>
      </c>
      <c r="F20" s="10">
        <f t="shared" si="0"/>
        <v>138255</v>
      </c>
    </row>
    <row r="21" spans="1:6" s="5" customFormat="1" ht="12" customHeight="1">
      <c r="A21" s="6">
        <v>14</v>
      </c>
      <c r="B21" s="6" t="s">
        <v>20</v>
      </c>
      <c r="C21" s="7">
        <v>1</v>
      </c>
      <c r="D21" s="8">
        <v>1</v>
      </c>
      <c r="E21" s="9">
        <v>248725</v>
      </c>
      <c r="F21" s="10">
        <f t="shared" si="0"/>
        <v>248725</v>
      </c>
    </row>
    <row r="22" spans="1:6" s="5" customFormat="1" ht="12" customHeight="1">
      <c r="A22" s="6">
        <v>15</v>
      </c>
      <c r="B22" s="12" t="s">
        <v>21</v>
      </c>
      <c r="C22" s="7">
        <v>1</v>
      </c>
      <c r="D22" s="8">
        <v>1</v>
      </c>
      <c r="E22" s="9">
        <v>322684</v>
      </c>
      <c r="F22" s="10">
        <f t="shared" si="0"/>
        <v>322684</v>
      </c>
    </row>
    <row r="23" spans="1:6" s="5" customFormat="1" ht="12" customHeight="1">
      <c r="A23" s="6">
        <v>16</v>
      </c>
      <c r="B23" s="12" t="s">
        <v>22</v>
      </c>
      <c r="C23" s="7">
        <v>1</v>
      </c>
      <c r="D23" s="8">
        <v>1</v>
      </c>
      <c r="E23" s="9">
        <v>140800</v>
      </c>
      <c r="F23" s="10">
        <f t="shared" si="0"/>
        <v>140800</v>
      </c>
    </row>
    <row r="24" spans="1:6" s="5" customFormat="1" ht="12" customHeight="1">
      <c r="A24" s="6">
        <v>17</v>
      </c>
      <c r="B24" s="12" t="s">
        <v>23</v>
      </c>
      <c r="C24" s="7">
        <v>1</v>
      </c>
      <c r="D24" s="8">
        <v>1</v>
      </c>
      <c r="E24" s="9">
        <v>322684</v>
      </c>
      <c r="F24" s="10">
        <f t="shared" si="0"/>
        <v>322684</v>
      </c>
    </row>
    <row r="25" spans="1:6" s="5" customFormat="1" ht="10.5" customHeight="1">
      <c r="A25" s="18">
        <v>18</v>
      </c>
      <c r="B25" s="18" t="s">
        <v>24</v>
      </c>
      <c r="C25" s="20">
        <v>25</v>
      </c>
      <c r="D25" s="7">
        <v>18</v>
      </c>
      <c r="E25" s="9">
        <v>104000</v>
      </c>
      <c r="F25" s="10">
        <f t="shared" si="0"/>
        <v>1872000</v>
      </c>
    </row>
    <row r="26" spans="1:6" s="5" customFormat="1" ht="10.5" customHeight="1">
      <c r="A26" s="22"/>
      <c r="B26" s="22"/>
      <c r="C26" s="23"/>
      <c r="D26" s="7">
        <v>4</v>
      </c>
      <c r="E26" s="9">
        <v>69127</v>
      </c>
      <c r="F26" s="10">
        <f t="shared" si="0"/>
        <v>276508</v>
      </c>
    </row>
    <row r="27" spans="1:6" s="5" customFormat="1" ht="12.75" customHeight="1">
      <c r="A27" s="19"/>
      <c r="B27" s="19"/>
      <c r="C27" s="21"/>
      <c r="D27" s="7">
        <v>3</v>
      </c>
      <c r="E27" s="9">
        <v>52000</v>
      </c>
      <c r="F27" s="10">
        <f t="shared" si="0"/>
        <v>156000</v>
      </c>
    </row>
    <row r="28" spans="1:6" s="5" customFormat="1" ht="10.199999999999999">
      <c r="A28" s="18">
        <v>19</v>
      </c>
      <c r="B28" s="18" t="s">
        <v>25</v>
      </c>
      <c r="C28" s="20">
        <v>49</v>
      </c>
      <c r="D28" s="7">
        <v>23</v>
      </c>
      <c r="E28" s="9">
        <v>164000</v>
      </c>
      <c r="F28" s="10">
        <f t="shared" si="0"/>
        <v>3772000</v>
      </c>
    </row>
    <row r="29" spans="1:6" s="5" customFormat="1" ht="10.199999999999999">
      <c r="A29" s="19"/>
      <c r="B29" s="19"/>
      <c r="C29" s="21"/>
      <c r="D29" s="7">
        <v>26</v>
      </c>
      <c r="E29" s="9">
        <v>137334</v>
      </c>
      <c r="F29" s="10">
        <f t="shared" si="0"/>
        <v>3570684</v>
      </c>
    </row>
    <row r="30" spans="1:6" s="5" customFormat="1" ht="10.199999999999999">
      <c r="A30" s="18">
        <v>20</v>
      </c>
      <c r="B30" s="18" t="s">
        <v>26</v>
      </c>
      <c r="C30" s="7">
        <v>3</v>
      </c>
      <c r="D30" s="8">
        <v>6</v>
      </c>
      <c r="E30" s="9">
        <v>52000</v>
      </c>
      <c r="F30" s="10">
        <f t="shared" si="0"/>
        <v>312000</v>
      </c>
    </row>
    <row r="31" spans="1:6" s="5" customFormat="1" ht="10.199999999999999">
      <c r="A31" s="19"/>
      <c r="B31" s="19"/>
      <c r="C31" s="7">
        <v>1</v>
      </c>
      <c r="D31" s="8">
        <v>2</v>
      </c>
      <c r="E31" s="9">
        <v>52000</v>
      </c>
      <c r="F31" s="10">
        <f t="shared" si="0"/>
        <v>104000</v>
      </c>
    </row>
    <row r="32" spans="1:6" s="5" customFormat="1" ht="10.199999999999999">
      <c r="A32" s="6">
        <v>21</v>
      </c>
      <c r="B32" s="13" t="s">
        <v>27</v>
      </c>
      <c r="C32" s="7">
        <v>2</v>
      </c>
      <c r="D32" s="8">
        <v>2</v>
      </c>
      <c r="E32" s="9">
        <v>104000</v>
      </c>
      <c r="F32" s="10">
        <f t="shared" si="0"/>
        <v>208000</v>
      </c>
    </row>
    <row r="33" spans="1:6" s="5" customFormat="1" ht="10.199999999999999">
      <c r="A33" s="6">
        <v>22</v>
      </c>
      <c r="B33" s="6" t="s">
        <v>28</v>
      </c>
      <c r="C33" s="7">
        <v>1</v>
      </c>
      <c r="D33" s="8">
        <v>1</v>
      </c>
      <c r="E33" s="9">
        <v>104000</v>
      </c>
      <c r="F33" s="10">
        <f t="shared" si="0"/>
        <v>104000</v>
      </c>
    </row>
    <row r="34" spans="1:6" s="5" customFormat="1" ht="10.199999999999999">
      <c r="A34" s="18">
        <v>23</v>
      </c>
      <c r="B34" s="18" t="s">
        <v>29</v>
      </c>
      <c r="C34" s="20">
        <v>4</v>
      </c>
      <c r="D34" s="7">
        <v>1</v>
      </c>
      <c r="E34" s="9">
        <v>138255</v>
      </c>
      <c r="F34" s="10">
        <f t="shared" si="0"/>
        <v>138255</v>
      </c>
    </row>
    <row r="35" spans="1:6" s="5" customFormat="1" ht="10.199999999999999">
      <c r="A35" s="22"/>
      <c r="B35" s="22"/>
      <c r="C35" s="23"/>
      <c r="D35" s="7">
        <v>1</v>
      </c>
      <c r="E35" s="9">
        <v>137334</v>
      </c>
      <c r="F35" s="10">
        <f t="shared" si="0"/>
        <v>137334</v>
      </c>
    </row>
    <row r="36" spans="1:6" s="5" customFormat="1" ht="10.199999999999999">
      <c r="A36" s="22"/>
      <c r="B36" s="22"/>
      <c r="C36" s="23"/>
      <c r="D36" s="7">
        <v>1</v>
      </c>
      <c r="E36" s="9">
        <v>104000</v>
      </c>
      <c r="F36" s="10">
        <f t="shared" si="0"/>
        <v>104000</v>
      </c>
    </row>
    <row r="37" spans="1:6" s="5" customFormat="1" ht="10.199999999999999">
      <c r="A37" s="19"/>
      <c r="B37" s="19"/>
      <c r="C37" s="21"/>
      <c r="D37" s="7">
        <v>1</v>
      </c>
      <c r="E37" s="9">
        <v>104000</v>
      </c>
      <c r="F37" s="10">
        <f t="shared" si="0"/>
        <v>104000</v>
      </c>
    </row>
    <row r="38" spans="1:6" s="5" customFormat="1" ht="10.199999999999999">
      <c r="A38" s="18">
        <v>24</v>
      </c>
      <c r="B38" s="18" t="s">
        <v>30</v>
      </c>
      <c r="C38" s="20">
        <v>23</v>
      </c>
      <c r="D38" s="7">
        <v>1</v>
      </c>
      <c r="E38" s="9">
        <v>150700</v>
      </c>
      <c r="F38" s="10">
        <f t="shared" si="0"/>
        <v>150700</v>
      </c>
    </row>
    <row r="39" spans="1:6" s="5" customFormat="1" ht="10.199999999999999">
      <c r="A39" s="22"/>
      <c r="B39" s="22"/>
      <c r="C39" s="23"/>
      <c r="D39" s="7">
        <v>1</v>
      </c>
      <c r="E39" s="9">
        <v>154000</v>
      </c>
      <c r="F39" s="10">
        <f t="shared" si="0"/>
        <v>154000</v>
      </c>
    </row>
    <row r="40" spans="1:6" s="5" customFormat="1" ht="10.199999999999999">
      <c r="A40" s="22"/>
      <c r="B40" s="22"/>
      <c r="C40" s="23"/>
      <c r="D40" s="7">
        <v>6</v>
      </c>
      <c r="E40" s="9">
        <v>220667</v>
      </c>
      <c r="F40" s="10">
        <f t="shared" si="0"/>
        <v>1324002</v>
      </c>
    </row>
    <row r="41" spans="1:6" s="5" customFormat="1" ht="10.199999999999999">
      <c r="A41" s="22"/>
      <c r="B41" s="22"/>
      <c r="C41" s="23"/>
      <c r="D41" s="7">
        <v>2</v>
      </c>
      <c r="E41" s="9">
        <v>219375</v>
      </c>
      <c r="F41" s="10">
        <f t="shared" si="0"/>
        <v>438750</v>
      </c>
    </row>
    <row r="42" spans="1:6" s="5" customFormat="1" ht="10.199999999999999">
      <c r="A42" s="22"/>
      <c r="B42" s="22"/>
      <c r="C42" s="23"/>
      <c r="D42" s="7">
        <v>1</v>
      </c>
      <c r="E42" s="9">
        <v>191250</v>
      </c>
      <c r="F42" s="10">
        <f t="shared" si="0"/>
        <v>191250</v>
      </c>
    </row>
    <row r="43" spans="1:6" s="5" customFormat="1" ht="10.199999999999999">
      <c r="A43" s="22"/>
      <c r="B43" s="22"/>
      <c r="C43" s="23"/>
      <c r="D43" s="7">
        <v>4</v>
      </c>
      <c r="E43" s="9">
        <v>166250</v>
      </c>
      <c r="F43" s="10">
        <f t="shared" si="0"/>
        <v>665000</v>
      </c>
    </row>
    <row r="44" spans="1:6" s="5" customFormat="1" ht="10.199999999999999">
      <c r="A44" s="22"/>
      <c r="B44" s="22"/>
      <c r="C44" s="23"/>
      <c r="D44" s="7">
        <v>4</v>
      </c>
      <c r="E44" s="9">
        <v>138255</v>
      </c>
      <c r="F44" s="10">
        <f t="shared" si="0"/>
        <v>553020</v>
      </c>
    </row>
    <row r="45" spans="1:6" s="5" customFormat="1" ht="10.199999999999999">
      <c r="A45" s="22"/>
      <c r="B45" s="22"/>
      <c r="C45" s="23"/>
      <c r="D45" s="7">
        <v>1</v>
      </c>
      <c r="E45" s="9">
        <v>137334</v>
      </c>
      <c r="F45" s="10">
        <f t="shared" si="0"/>
        <v>137334</v>
      </c>
    </row>
    <row r="46" spans="1:6" s="5" customFormat="1" ht="10.199999999999999">
      <c r="A46" s="22"/>
      <c r="B46" s="22"/>
      <c r="C46" s="23"/>
      <c r="D46" s="7">
        <v>1</v>
      </c>
      <c r="E46" s="9">
        <v>139000</v>
      </c>
      <c r="F46" s="10">
        <f t="shared" si="0"/>
        <v>139000</v>
      </c>
    </row>
    <row r="47" spans="1:6" s="5" customFormat="1" ht="10.199999999999999">
      <c r="A47" s="19"/>
      <c r="B47" s="19"/>
      <c r="C47" s="21"/>
      <c r="D47" s="7">
        <v>2</v>
      </c>
      <c r="E47" s="9">
        <v>104000</v>
      </c>
      <c r="F47" s="10">
        <f t="shared" si="0"/>
        <v>208000</v>
      </c>
    </row>
    <row r="48" spans="1:6" s="5" customFormat="1" ht="10.199999999999999">
      <c r="A48" s="6">
        <v>25</v>
      </c>
      <c r="B48" s="6" t="s">
        <v>31</v>
      </c>
      <c r="C48" s="7">
        <v>1</v>
      </c>
      <c r="D48" s="8">
        <v>1</v>
      </c>
      <c r="E48" s="9">
        <v>104000</v>
      </c>
      <c r="F48" s="10">
        <f t="shared" si="0"/>
        <v>104000</v>
      </c>
    </row>
    <row r="49" spans="1:6" s="5" customFormat="1" ht="10.199999999999999">
      <c r="A49" s="6">
        <v>26</v>
      </c>
      <c r="B49" s="6" t="s">
        <v>32</v>
      </c>
      <c r="C49" s="7">
        <v>1</v>
      </c>
      <c r="D49" s="8">
        <v>1</v>
      </c>
      <c r="E49" s="9">
        <v>104000</v>
      </c>
      <c r="F49" s="10">
        <f t="shared" si="0"/>
        <v>104000</v>
      </c>
    </row>
    <row r="50" spans="1:6" s="5" customFormat="1" ht="10.199999999999999">
      <c r="A50" s="18">
        <v>27</v>
      </c>
      <c r="B50" s="18" t="s">
        <v>33</v>
      </c>
      <c r="C50" s="20">
        <v>4</v>
      </c>
      <c r="D50" s="8">
        <v>1</v>
      </c>
      <c r="E50" s="9">
        <v>247333</v>
      </c>
      <c r="F50" s="10">
        <f t="shared" si="0"/>
        <v>247333</v>
      </c>
    </row>
    <row r="51" spans="1:6" s="5" customFormat="1" ht="10.199999999999999">
      <c r="A51" s="22"/>
      <c r="B51" s="22"/>
      <c r="C51" s="23"/>
      <c r="D51" s="8">
        <v>1</v>
      </c>
      <c r="E51" s="9">
        <v>137334</v>
      </c>
      <c r="F51" s="10">
        <f t="shared" si="0"/>
        <v>137334</v>
      </c>
    </row>
    <row r="52" spans="1:6" s="5" customFormat="1" ht="10.199999999999999">
      <c r="A52" s="22"/>
      <c r="B52" s="22"/>
      <c r="C52" s="23"/>
      <c r="D52" s="8">
        <v>1</v>
      </c>
      <c r="E52" s="9">
        <v>120000</v>
      </c>
      <c r="F52" s="10">
        <f t="shared" si="0"/>
        <v>120000</v>
      </c>
    </row>
    <row r="53" spans="1:6" s="5" customFormat="1" ht="10.199999999999999">
      <c r="A53" s="19"/>
      <c r="B53" s="19"/>
      <c r="C53" s="21"/>
      <c r="D53" s="8">
        <v>1</v>
      </c>
      <c r="E53" s="9">
        <v>104000</v>
      </c>
      <c r="F53" s="10">
        <f t="shared" si="0"/>
        <v>104000</v>
      </c>
    </row>
    <row r="54" spans="1:6" s="5" customFormat="1" ht="10.199999999999999">
      <c r="A54" s="6">
        <v>28</v>
      </c>
      <c r="B54" s="6" t="s">
        <v>34</v>
      </c>
      <c r="C54" s="7">
        <v>1</v>
      </c>
      <c r="D54" s="8">
        <v>1</v>
      </c>
      <c r="E54" s="9">
        <v>208725</v>
      </c>
      <c r="F54" s="10">
        <f t="shared" si="0"/>
        <v>208725</v>
      </c>
    </row>
    <row r="55" spans="1:6" s="5" customFormat="1" ht="10.199999999999999">
      <c r="A55" s="6">
        <v>29</v>
      </c>
      <c r="B55" s="6" t="s">
        <v>35</v>
      </c>
      <c r="C55" s="7">
        <v>1</v>
      </c>
      <c r="D55" s="8">
        <v>1</v>
      </c>
      <c r="E55" s="9">
        <v>104000</v>
      </c>
      <c r="F55" s="10">
        <f t="shared" si="0"/>
        <v>104000</v>
      </c>
    </row>
    <row r="56" spans="1:6" s="5" customFormat="1" ht="10.199999999999999">
      <c r="A56" s="6">
        <v>30</v>
      </c>
      <c r="B56" s="6" t="s">
        <v>36</v>
      </c>
      <c r="C56" s="7">
        <v>2</v>
      </c>
      <c r="D56" s="8">
        <v>2</v>
      </c>
      <c r="E56" s="9">
        <v>138255</v>
      </c>
      <c r="F56" s="10">
        <f t="shared" si="0"/>
        <v>276510</v>
      </c>
    </row>
    <row r="57" spans="1:6" s="5" customFormat="1" ht="10.199999999999999">
      <c r="A57" s="18">
        <v>31</v>
      </c>
      <c r="B57" s="18" t="s">
        <v>37</v>
      </c>
      <c r="C57" s="20">
        <v>42</v>
      </c>
      <c r="D57" s="7">
        <v>38</v>
      </c>
      <c r="E57" s="9">
        <v>137334</v>
      </c>
      <c r="F57" s="10">
        <f t="shared" si="0"/>
        <v>5218692</v>
      </c>
    </row>
    <row r="58" spans="1:6" s="5" customFormat="1" ht="10.199999999999999">
      <c r="A58" s="22"/>
      <c r="B58" s="22"/>
      <c r="C58" s="23"/>
      <c r="D58" s="7">
        <v>2</v>
      </c>
      <c r="E58" s="9">
        <v>104000</v>
      </c>
      <c r="F58" s="10">
        <f t="shared" si="0"/>
        <v>208000</v>
      </c>
    </row>
    <row r="59" spans="1:6" s="5" customFormat="1" ht="10.199999999999999">
      <c r="A59" s="19"/>
      <c r="B59" s="19"/>
      <c r="C59" s="21"/>
      <c r="D59" s="7">
        <v>2</v>
      </c>
      <c r="E59" s="9">
        <v>52000</v>
      </c>
      <c r="F59" s="10">
        <f t="shared" si="0"/>
        <v>104000</v>
      </c>
    </row>
    <row r="60" spans="1:6" s="5" customFormat="1" ht="10.199999999999999">
      <c r="A60" s="6">
        <v>32</v>
      </c>
      <c r="B60" s="6" t="s">
        <v>38</v>
      </c>
      <c r="C60" s="7">
        <v>1</v>
      </c>
      <c r="D60" s="8">
        <v>1</v>
      </c>
      <c r="E60" s="9">
        <v>104000</v>
      </c>
      <c r="F60" s="10">
        <f t="shared" si="0"/>
        <v>104000</v>
      </c>
    </row>
    <row r="61" spans="1:6" s="5" customFormat="1" ht="10.199999999999999">
      <c r="A61" s="6">
        <v>33</v>
      </c>
      <c r="B61" s="6" t="s">
        <v>39</v>
      </c>
      <c r="C61" s="7">
        <v>1</v>
      </c>
      <c r="D61" s="8">
        <v>1</v>
      </c>
      <c r="E61" s="9">
        <v>104000</v>
      </c>
      <c r="F61" s="10">
        <f t="shared" si="0"/>
        <v>104000</v>
      </c>
    </row>
    <row r="62" spans="1:6" s="5" customFormat="1" ht="10.199999999999999">
      <c r="A62" s="18">
        <v>34</v>
      </c>
      <c r="B62" s="18" t="s">
        <v>40</v>
      </c>
      <c r="C62" s="20">
        <v>12</v>
      </c>
      <c r="D62" s="7">
        <v>1</v>
      </c>
      <c r="E62" s="9">
        <v>134000</v>
      </c>
      <c r="F62" s="10">
        <f t="shared" si="0"/>
        <v>134000</v>
      </c>
    </row>
    <row r="63" spans="1:6" s="5" customFormat="1" ht="10.199999999999999">
      <c r="A63" s="22"/>
      <c r="B63" s="22"/>
      <c r="C63" s="23"/>
      <c r="D63" s="7">
        <v>1</v>
      </c>
      <c r="E63" s="9">
        <v>120000</v>
      </c>
      <c r="F63" s="10">
        <f t="shared" si="0"/>
        <v>120000</v>
      </c>
    </row>
    <row r="64" spans="1:6" s="5" customFormat="1" ht="10.199999999999999">
      <c r="A64" s="22"/>
      <c r="B64" s="22"/>
      <c r="C64" s="23"/>
      <c r="D64" s="7">
        <v>1</v>
      </c>
      <c r="E64" s="9">
        <v>110000</v>
      </c>
      <c r="F64" s="10">
        <f t="shared" si="0"/>
        <v>110000</v>
      </c>
    </row>
    <row r="65" spans="1:6" s="5" customFormat="1" ht="10.199999999999999">
      <c r="A65" s="22"/>
      <c r="B65" s="22"/>
      <c r="C65" s="23"/>
      <c r="D65" s="7">
        <v>8</v>
      </c>
      <c r="E65" s="9">
        <v>104000</v>
      </c>
      <c r="F65" s="10">
        <f t="shared" si="0"/>
        <v>832000</v>
      </c>
    </row>
    <row r="66" spans="1:6" s="5" customFormat="1" ht="10.5" customHeight="1">
      <c r="A66" s="26"/>
      <c r="B66" s="26"/>
      <c r="C66" s="27"/>
      <c r="D66" s="7">
        <v>1</v>
      </c>
      <c r="E66" s="9">
        <v>52000</v>
      </c>
      <c r="F66" s="10">
        <f t="shared" si="0"/>
        <v>52000</v>
      </c>
    </row>
    <row r="67" spans="1:6" s="5" customFormat="1" ht="10.199999999999999">
      <c r="A67" s="14">
        <v>35</v>
      </c>
      <c r="B67" s="14" t="s">
        <v>41</v>
      </c>
      <c r="C67" s="15">
        <v>1</v>
      </c>
      <c r="D67" s="7">
        <v>1</v>
      </c>
      <c r="E67" s="9">
        <v>205000</v>
      </c>
      <c r="F67" s="10">
        <f t="shared" si="0"/>
        <v>205000</v>
      </c>
    </row>
    <row r="68" spans="1:6" s="5" customFormat="1" ht="10.199999999999999">
      <c r="A68" s="18">
        <v>36</v>
      </c>
      <c r="B68" s="18" t="s">
        <v>42</v>
      </c>
      <c r="C68" s="20">
        <v>4</v>
      </c>
      <c r="D68" s="16">
        <v>1</v>
      </c>
      <c r="E68" s="9">
        <v>160000</v>
      </c>
      <c r="F68" s="10">
        <f t="shared" si="0"/>
        <v>160000</v>
      </c>
    </row>
    <row r="69" spans="1:6" s="5" customFormat="1" ht="10.199999999999999">
      <c r="A69" s="22"/>
      <c r="B69" s="22"/>
      <c r="C69" s="23"/>
      <c r="D69" s="16">
        <v>2</v>
      </c>
      <c r="E69" s="9">
        <v>104000</v>
      </c>
      <c r="F69" s="10">
        <f t="shared" si="0"/>
        <v>208000</v>
      </c>
    </row>
    <row r="70" spans="1:6" s="5" customFormat="1" ht="10.199999999999999">
      <c r="A70" s="26"/>
      <c r="B70" s="26"/>
      <c r="C70" s="27"/>
      <c r="D70" s="16">
        <v>1</v>
      </c>
      <c r="E70" s="9">
        <v>130000</v>
      </c>
      <c r="F70" s="10">
        <f t="shared" si="0"/>
        <v>130000</v>
      </c>
    </row>
    <row r="71" spans="1:6" s="5" customFormat="1" ht="10.199999999999999">
      <c r="A71" s="6">
        <v>37</v>
      </c>
      <c r="B71" s="6" t="s">
        <v>43</v>
      </c>
      <c r="C71" s="7">
        <v>1</v>
      </c>
      <c r="D71" s="8">
        <v>1</v>
      </c>
      <c r="E71" s="9">
        <v>104000</v>
      </c>
      <c r="F71" s="10">
        <f t="shared" si="0"/>
        <v>104000</v>
      </c>
    </row>
    <row r="72" spans="1:6" s="5" customFormat="1" ht="13.8">
      <c r="A72" s="24" t="s">
        <v>44</v>
      </c>
      <c r="B72" s="25"/>
      <c r="C72" s="8">
        <f>SUM(C5:C71)</f>
        <v>201</v>
      </c>
      <c r="D72" s="8">
        <f>SUM(D5:D71)</f>
        <v>205</v>
      </c>
      <c r="E72" s="17">
        <f>SUM(E5:E71)</f>
        <v>10427267</v>
      </c>
      <c r="F72" s="17">
        <f>SUM(F5:F71)</f>
        <v>28615836</v>
      </c>
    </row>
  </sheetData>
  <mergeCells count="33">
    <mergeCell ref="A72:B72"/>
    <mergeCell ref="A62:A66"/>
    <mergeCell ref="B62:B66"/>
    <mergeCell ref="C62:C66"/>
    <mergeCell ref="A68:A70"/>
    <mergeCell ref="B68:B70"/>
    <mergeCell ref="C68:C70"/>
    <mergeCell ref="A50:A53"/>
    <mergeCell ref="B50:B53"/>
    <mergeCell ref="C50:C53"/>
    <mergeCell ref="A57:A59"/>
    <mergeCell ref="B57:B59"/>
    <mergeCell ref="C57:C59"/>
    <mergeCell ref="A38:A47"/>
    <mergeCell ref="B38:B47"/>
    <mergeCell ref="C38:C47"/>
    <mergeCell ref="A25:A27"/>
    <mergeCell ref="B25:B27"/>
    <mergeCell ref="C25:C27"/>
    <mergeCell ref="A28:A29"/>
    <mergeCell ref="B28:B29"/>
    <mergeCell ref="C28:C29"/>
    <mergeCell ref="A30:A31"/>
    <mergeCell ref="B30:B31"/>
    <mergeCell ref="A34:A37"/>
    <mergeCell ref="B34:B37"/>
    <mergeCell ref="C34:C37"/>
    <mergeCell ref="A15:A16"/>
    <mergeCell ref="B15:B16"/>
    <mergeCell ref="C15:C16"/>
    <mergeCell ref="A17:A19"/>
    <mergeCell ref="B17:B19"/>
    <mergeCell ref="C17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2024-11-22T08:19:49Z</dcterms:created>
  <dcterms:modified xsi:type="dcterms:W3CDTF">2024-11-27T09:02:23Z</dcterms:modified>
</cp:coreProperties>
</file>